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<sst xmlns="http://schemas.openxmlformats.org/spreadsheetml/2006/main" count="228" uniqueCount="57">
  <si>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</si>
  <si>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</si>
  <si>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</si>
  <si>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</si>
  <si>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</si>
  <si>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</si>
  <si>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</si>
  <si>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</si>
  <si>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</si>
  <si>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</si>
  <si>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</si>
  <si>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</si>
  <si>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</si>
  <si>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</si>
  <si>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</si>
  <si>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</si>
  <si>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</si>
  <si>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</si>
  <si>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</si>
  <si>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</si>
  <si>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</si>
  <si>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</si>
  <si>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</si>
  <si>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</si>
  <si>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</si>
  <si>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</si>
  <si>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</si>
  <si>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</si>
  <si>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</si>
  <si>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</si>
  <si>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</si>
  <si>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</si>
  <si>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</si>
  <si>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</si>
  <si>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</si>
  <si>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тефтели</t>
  </si>
  <si>
    <t>овощное рагу</t>
  </si>
  <si>
    <t>кисель</t>
  </si>
  <si>
    <t>бутерброд с сыром</t>
  </si>
  <si>
    <t>макаронные изделия</t>
  </si>
  <si>
    <t xml:space="preserve">салат </t>
  </si>
  <si>
    <t>салат из капусты из моркови</t>
  </si>
  <si>
    <t>плов из мяса птицы</t>
  </si>
  <si>
    <t>компот из сухофруктов</t>
  </si>
  <si>
    <t>хлеб пшеничный</t>
  </si>
  <si>
    <t>жаркое по домашнему</t>
  </si>
  <si>
    <t>яблоко</t>
  </si>
  <si>
    <t>котлета</t>
  </si>
  <si>
    <t>каша гречневая</t>
  </si>
  <si>
    <t>салат</t>
  </si>
  <si>
    <t>салат из свеклы с растительным маслом</t>
  </si>
  <si>
    <t>курица</t>
  </si>
  <si>
    <t>капуста тушеная</t>
  </si>
  <si>
    <t>картофель тушеный с куриным мясом</t>
  </si>
  <si>
    <t>макаронные изделия (спагетти с сыром )</t>
  </si>
  <si>
    <t>каша ячневая</t>
  </si>
  <si>
    <t>пшеная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</si>
</sst>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187" sqref="H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90</v>
      </c>
      <c r="G6" s="41">
        <v>13.84</v>
      </c>
      <c r="H6" s="41">
        <v>14.52</v>
      </c>
      <c r="I6" s="41">
        <v>12.51</v>
      </c>
      <c r="J6" s="41">
        <v>161.6</v>
      </c>
      <c r="K6" s="42"/>
    </row>
    <row r="7" spans="1:11" ht="15" x14ac:dyDescent="0.25">
      <c r="A7" s="24"/>
      <c r="B7" s="16"/>
      <c r="C7" s="11"/>
      <c r="D7" s="6"/>
      <c r="E7" s="43" t="s">
        <v>36</v>
      </c>
      <c r="F7" s="44">
        <v>150</v>
      </c>
      <c r="G7" s="44">
        <v>0.95</v>
      </c>
      <c r="H7" s="44">
        <v>0.15</v>
      </c>
      <c r="I7" s="44">
        <v>15.7</v>
      </c>
      <c r="J7" s="44">
        <v>57</v>
      </c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/>
      <c r="H8" s="44">
        <v>0.8</v>
      </c>
      <c r="I8" s="44">
        <v>20.9</v>
      </c>
      <c r="J8" s="44">
        <v>80.599999999999994</v>
      </c>
      <c r="K8" s="45"/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80</v>
      </c>
      <c r="G9" s="44">
        <v>6.84</v>
      </c>
      <c r="H9" s="44">
        <v>4.92</v>
      </c>
      <c r="I9" s="44">
        <v>25.03</v>
      </c>
      <c r="J9" s="44">
        <v>249.5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520</v>
      </c>
      <c r="G13" s="20">
        <f t="shared" ref="G13:J13" si="0">SUM(G6:G12)</f>
        <v>21.63</v>
      </c>
      <c r="H13" s="20">
        <f t="shared" si="0"/>
        <v>20.39</v>
      </c>
      <c r="I13" s="20">
        <f t="shared" si="0"/>
        <v>74.14</v>
      </c>
      <c r="J13" s="20">
        <f t="shared" si="0"/>
        <v>548.70000000000005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520</v>
      </c>
      <c r="G24" s="33">
        <f t="shared" ref="G24:J24" si="2">G13+G23</f>
        <v>21.63</v>
      </c>
      <c r="H24" s="33">
        <f t="shared" si="2"/>
        <v>20.39</v>
      </c>
      <c r="I24" s="33">
        <f t="shared" si="2"/>
        <v>74.14</v>
      </c>
      <c r="J24" s="33">
        <f t="shared" si="2"/>
        <v>548.70000000000005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35</v>
      </c>
      <c r="F25" s="41">
        <v>90</v>
      </c>
      <c r="G25" s="41">
        <v>13.84</v>
      </c>
      <c r="H25" s="41">
        <v>14.52</v>
      </c>
      <c r="I25" s="41">
        <v>12.51</v>
      </c>
      <c r="J25" s="41">
        <v>161.6</v>
      </c>
      <c r="K25" s="42"/>
    </row>
    <row r="26" spans="1:11" ht="15" x14ac:dyDescent="0.25">
      <c r="A26" s="15"/>
      <c r="B26" s="16"/>
      <c r="C26" s="11"/>
      <c r="D26" s="6"/>
      <c r="E26" s="43" t="s">
        <v>39</v>
      </c>
      <c r="F26" s="44">
        <v>170</v>
      </c>
      <c r="G26" s="44">
        <v>3.52</v>
      </c>
      <c r="H26" s="44">
        <v>4.29</v>
      </c>
      <c r="I26" s="44">
        <v>40.25</v>
      </c>
      <c r="J26" s="44">
        <v>211.09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37</v>
      </c>
      <c r="F27" s="44">
        <v>200</v>
      </c>
      <c r="G27" s="44"/>
      <c r="H27" s="44">
        <v>0.8</v>
      </c>
      <c r="I27" s="44">
        <v>20.9</v>
      </c>
      <c r="J27" s="44">
        <v>80.599999999999994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44</v>
      </c>
      <c r="F28" s="44">
        <v>50</v>
      </c>
      <c r="G28" s="44">
        <v>1.52</v>
      </c>
      <c r="H28" s="44">
        <v>0.18</v>
      </c>
      <c r="I28" s="44">
        <v>10</v>
      </c>
      <c r="J28" s="44">
        <v>45.2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 t="s">
        <v>40</v>
      </c>
      <c r="E30" s="43" t="s">
        <v>41</v>
      </c>
      <c r="F30" s="44">
        <v>100</v>
      </c>
      <c r="G30" s="44">
        <v>0.56000000000000005</v>
      </c>
      <c r="H30" s="44"/>
      <c r="I30" s="44">
        <v>27.89</v>
      </c>
      <c r="J30" s="44">
        <v>113.79</v>
      </c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610</v>
      </c>
      <c r="G32" s="20">
        <f t="shared" ref="G32" si="3">SUM(G25:G31)</f>
        <v>19.439999999999998</v>
      </c>
      <c r="H32" s="20">
        <f t="shared" ref="H32" si="4">SUM(H25:H31)</f>
        <v>19.79</v>
      </c>
      <c r="I32" s="20">
        <f t="shared" ref="I32" si="5">SUM(I25:I31)</f>
        <v>111.55</v>
      </c>
      <c r="J32" s="20">
        <f t="shared" ref="J32" si="6">SUM(J25:J31)</f>
        <v>612.28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610</v>
      </c>
      <c r="G43" s="33">
        <f t="shared" ref="G43" si="11">G32+G42</f>
        <v>19.439999999999998</v>
      </c>
      <c r="H43" s="33">
        <f t="shared" ref="H43" si="12">H32+H42</f>
        <v>19.79</v>
      </c>
      <c r="I43" s="33">
        <f t="shared" ref="I43" si="13">I32+I42</f>
        <v>111.55</v>
      </c>
      <c r="J43" s="33">
        <f t="shared" ref="J43" si="14">J32+J42</f>
        <v>612.28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42</v>
      </c>
      <c r="F44" s="41">
        <v>260</v>
      </c>
      <c r="G44" s="41">
        <v>18.8</v>
      </c>
      <c r="H44" s="41">
        <v>16.8</v>
      </c>
      <c r="I44" s="41">
        <v>44.9</v>
      </c>
      <c r="J44" s="41">
        <v>327.60000000000002</v>
      </c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43</v>
      </c>
      <c r="F46" s="44">
        <v>200</v>
      </c>
      <c r="G46" s="44"/>
      <c r="H46" s="44">
        <v>0.8</v>
      </c>
      <c r="I46" s="44">
        <v>15.9</v>
      </c>
      <c r="J46" s="44">
        <v>47.8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44</v>
      </c>
      <c r="F47" s="44">
        <v>50</v>
      </c>
      <c r="G47" s="44">
        <v>1.52</v>
      </c>
      <c r="H47" s="44">
        <v>0.18</v>
      </c>
      <c r="I47" s="44">
        <v>10</v>
      </c>
      <c r="J47" s="44">
        <v>45.2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20.32</v>
      </c>
      <c r="H51" s="20">
        <f t="shared" ref="H51" si="16">SUM(H44:H50)</f>
        <v>17.78</v>
      </c>
      <c r="I51" s="20">
        <f t="shared" ref="I51" si="17">SUM(I44:I50)</f>
        <v>70.8</v>
      </c>
      <c r="J51" s="20">
        <f t="shared" ref="J51" si="18">SUM(J44:J50)</f>
        <v>420.6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510</v>
      </c>
      <c r="G62" s="33">
        <f t="shared" ref="G62" si="23">G51+G61</f>
        <v>20.32</v>
      </c>
      <c r="H62" s="33">
        <f t="shared" ref="H62" si="24">H51+H61</f>
        <v>17.78</v>
      </c>
      <c r="I62" s="33">
        <f t="shared" ref="I62" si="25">I51+I61</f>
        <v>70.8</v>
      </c>
      <c r="J62" s="33">
        <f t="shared" ref="J62" si="26">J51+J61</f>
        <v>420.6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45</v>
      </c>
      <c r="F63" s="41">
        <v>240</v>
      </c>
      <c r="G63" s="41">
        <v>15.44</v>
      </c>
      <c r="H63" s="41">
        <v>14.17</v>
      </c>
      <c r="I63" s="41">
        <v>33.299999999999997</v>
      </c>
      <c r="J63" s="41">
        <v>267.2</v>
      </c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43</v>
      </c>
      <c r="F65" s="44">
        <v>200</v>
      </c>
      <c r="G65" s="44"/>
      <c r="H65" s="44">
        <v>0.8</v>
      </c>
      <c r="I65" s="44">
        <v>15.9</v>
      </c>
      <c r="J65" s="44">
        <v>47.8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44</v>
      </c>
      <c r="F66" s="44">
        <v>50</v>
      </c>
      <c r="G66" s="44">
        <v>1.52</v>
      </c>
      <c r="H66" s="44">
        <v>0.18</v>
      </c>
      <c r="I66" s="44">
        <v>10</v>
      </c>
      <c r="J66" s="44">
        <v>45.2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46</v>
      </c>
      <c r="F67" s="44">
        <v>150</v>
      </c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640</v>
      </c>
      <c r="G70" s="20">
        <f t="shared" ref="G70" si="27">SUM(G63:G69)</f>
        <v>16.96</v>
      </c>
      <c r="H70" s="20">
        <f t="shared" ref="H70" si="28">SUM(H63:H69)</f>
        <v>15.15</v>
      </c>
      <c r="I70" s="20">
        <f t="shared" ref="I70" si="29">SUM(I63:I69)</f>
        <v>59.199999999999996</v>
      </c>
      <c r="J70" s="20">
        <f t="shared" ref="J70" si="30">SUM(J63:J69)</f>
        <v>360.2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640</v>
      </c>
      <c r="G81" s="33">
        <f t="shared" ref="G81" si="35">G70+G80</f>
        <v>16.96</v>
      </c>
      <c r="H81" s="33">
        <f t="shared" ref="H81" si="36">H70+H80</f>
        <v>15.15</v>
      </c>
      <c r="I81" s="33">
        <f t="shared" ref="I81" si="37">I70+I80</f>
        <v>59.199999999999996</v>
      </c>
      <c r="J81" s="33">
        <f t="shared" ref="J81" si="38">J70+J80</f>
        <v>360.2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47</v>
      </c>
      <c r="F82" s="41">
        <v>90</v>
      </c>
      <c r="G82" s="41">
        <v>8.68</v>
      </c>
      <c r="H82" s="41">
        <v>9.02</v>
      </c>
      <c r="I82" s="41">
        <v>4.74</v>
      </c>
      <c r="J82" s="41">
        <v>140.25</v>
      </c>
      <c r="K82" s="42"/>
    </row>
    <row r="83" spans="1:11" ht="15" x14ac:dyDescent="0.25">
      <c r="A83" s="24"/>
      <c r="B83" s="16"/>
      <c r="C83" s="11"/>
      <c r="D83" s="6"/>
      <c r="E83" s="43" t="s">
        <v>48</v>
      </c>
      <c r="F83" s="44">
        <v>150</v>
      </c>
      <c r="G83" s="44">
        <v>9.86</v>
      </c>
      <c r="H83" s="44">
        <v>5.99</v>
      </c>
      <c r="I83" s="44">
        <v>39.5</v>
      </c>
      <c r="J83" s="44">
        <v>291.77999999999997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43</v>
      </c>
      <c r="F84" s="44">
        <v>200</v>
      </c>
      <c r="G84" s="44"/>
      <c r="H84" s="44">
        <v>0.8</v>
      </c>
      <c r="I84" s="44">
        <v>15.9</v>
      </c>
      <c r="J84" s="44">
        <v>47.8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44</v>
      </c>
      <c r="F85" s="44">
        <v>50</v>
      </c>
      <c r="G85" s="44">
        <v>1.52</v>
      </c>
      <c r="H85" s="44">
        <v>0.18</v>
      </c>
      <c r="I85" s="44">
        <v>10</v>
      </c>
      <c r="J85" s="44">
        <v>45.2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 t="s">
        <v>49</v>
      </c>
      <c r="E87" s="43" t="s">
        <v>50</v>
      </c>
      <c r="F87" s="44">
        <v>60</v>
      </c>
      <c r="G87" s="44">
        <v>0.71</v>
      </c>
      <c r="H87" s="44">
        <v>4.03</v>
      </c>
      <c r="I87" s="44">
        <v>10.14</v>
      </c>
      <c r="J87" s="44">
        <v>80.73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39">SUM(G82:G88)</f>
        <v>20.77</v>
      </c>
      <c r="H89" s="20">
        <f t="shared" ref="H89" si="40">SUM(H82:H88)</f>
        <v>20.02</v>
      </c>
      <c r="I89" s="20">
        <f t="shared" ref="I89" si="41">SUM(I82:I88)</f>
        <v>80.28</v>
      </c>
      <c r="J89" s="20">
        <f t="shared" ref="J89" si="42">SUM(J82:J88)</f>
        <v>605.76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550</v>
      </c>
      <c r="G100" s="33">
        <f t="shared" ref="G100" si="47">G89+G99</f>
        <v>20.77</v>
      </c>
      <c r="H100" s="33">
        <f t="shared" ref="H100" si="48">H89+H99</f>
        <v>20.02</v>
      </c>
      <c r="I100" s="33">
        <f t="shared" ref="I100" si="49">I89+I99</f>
        <v>80.28</v>
      </c>
      <c r="J100" s="33">
        <f t="shared" ref="J100" si="50">J89+J99</f>
        <v>605.76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51</v>
      </c>
      <c r="F101" s="41">
        <v>90</v>
      </c>
      <c r="G101" s="41">
        <v>8.68</v>
      </c>
      <c r="H101" s="41">
        <v>90.2</v>
      </c>
      <c r="I101" s="41">
        <v>4.74</v>
      </c>
      <c r="J101" s="41">
        <v>140.25</v>
      </c>
      <c r="K101" s="42"/>
    </row>
    <row r="102" spans="1:11" ht="15" x14ac:dyDescent="0.25">
      <c r="A102" s="24"/>
      <c r="B102" s="16"/>
      <c r="C102" s="11"/>
      <c r="D102" s="6"/>
      <c r="E102" s="43" t="s">
        <v>52</v>
      </c>
      <c r="F102" s="44">
        <v>200</v>
      </c>
      <c r="G102" s="44">
        <v>1</v>
      </c>
      <c r="H102" s="44">
        <v>0.2</v>
      </c>
      <c r="I102" s="44">
        <v>23.8</v>
      </c>
      <c r="J102" s="44">
        <v>76</v>
      </c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/>
      <c r="H103" s="44">
        <v>0.8</v>
      </c>
      <c r="I103" s="44">
        <v>20.9</v>
      </c>
      <c r="J103" s="44">
        <v>80.599999999999994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80</v>
      </c>
      <c r="G104" s="44">
        <v>6.84</v>
      </c>
      <c r="H104" s="44">
        <v>4.92</v>
      </c>
      <c r="I104" s="44">
        <v>25.03</v>
      </c>
      <c r="J104" s="44">
        <v>249.5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46</v>
      </c>
      <c r="F105" s="44">
        <v>120</v>
      </c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690</v>
      </c>
      <c r="G108" s="20">
        <f t="shared" ref="G108:J108" si="51">SUM(G101:G107)</f>
        <v>16.52</v>
      </c>
      <c r="H108" s="20">
        <f t="shared" si="51"/>
        <v>96.12</v>
      </c>
      <c r="I108" s="20">
        <f t="shared" si="51"/>
        <v>74.47</v>
      </c>
      <c r="J108" s="20">
        <f t="shared" si="51"/>
        <v>546.35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690</v>
      </c>
      <c r="G119" s="33">
        <f t="shared" ref="G119" si="53">G108+G118</f>
        <v>16.52</v>
      </c>
      <c r="H119" s="33">
        <f t="shared" ref="H119" si="54">H108+H118</f>
        <v>96.12</v>
      </c>
      <c r="I119" s="33">
        <f t="shared" ref="I119" si="55">I108+I118</f>
        <v>74.47</v>
      </c>
      <c r="J119" s="33">
        <f t="shared" ref="J119" si="56">J108+J118</f>
        <v>546.35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53</v>
      </c>
      <c r="F120" s="41">
        <v>260</v>
      </c>
      <c r="G120" s="41">
        <v>12.28</v>
      </c>
      <c r="H120" s="41">
        <v>15.27</v>
      </c>
      <c r="I120" s="41">
        <v>39.44</v>
      </c>
      <c r="J120" s="41">
        <v>356.25</v>
      </c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43</v>
      </c>
      <c r="F122" s="44">
        <v>200</v>
      </c>
      <c r="G122" s="44"/>
      <c r="H122" s="44">
        <v>0.8</v>
      </c>
      <c r="I122" s="44">
        <v>15.9</v>
      </c>
      <c r="J122" s="44">
        <v>47.8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44</v>
      </c>
      <c r="F123" s="44">
        <v>50</v>
      </c>
      <c r="G123" s="44">
        <v>1.52</v>
      </c>
      <c r="H123" s="44">
        <v>0.18</v>
      </c>
      <c r="I123" s="44">
        <v>10</v>
      </c>
      <c r="J123" s="44">
        <v>45.2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 t="shared" ref="G127:J127" si="57">SUM(G120:G126)</f>
        <v>13.799999999999999</v>
      </c>
      <c r="H127" s="20">
        <f t="shared" si="57"/>
        <v>16.25</v>
      </c>
      <c r="I127" s="20">
        <f t="shared" si="57"/>
        <v>65.34</v>
      </c>
      <c r="J127" s="20">
        <f t="shared" si="57"/>
        <v>449.25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510</v>
      </c>
      <c r="G138" s="33">
        <f t="shared" ref="G138" si="59">G127+G137</f>
        <v>13.799999999999999</v>
      </c>
      <c r="H138" s="33">
        <f t="shared" ref="H138" si="60">H127+H137</f>
        <v>16.25</v>
      </c>
      <c r="I138" s="33">
        <f t="shared" ref="I138" si="61">I127+I137</f>
        <v>65.34</v>
      </c>
      <c r="J138" s="33">
        <f t="shared" ref="J138" si="62">J127+J137</f>
        <v>449.25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47</v>
      </c>
      <c r="F139" s="41">
        <v>90</v>
      </c>
      <c r="G139" s="41">
        <v>8.68</v>
      </c>
      <c r="H139" s="41">
        <v>9.02</v>
      </c>
      <c r="I139" s="41">
        <v>4.74</v>
      </c>
      <c r="J139" s="41">
        <v>140.25</v>
      </c>
      <c r="K139" s="42"/>
    </row>
    <row r="140" spans="1:11" ht="15" x14ac:dyDescent="0.25">
      <c r="A140" s="24"/>
      <c r="B140" s="16"/>
      <c r="C140" s="11"/>
      <c r="D140" s="6"/>
      <c r="E140" s="43" t="s">
        <v>54</v>
      </c>
      <c r="F140" s="44">
        <v>170</v>
      </c>
      <c r="G140" s="44">
        <v>8.84</v>
      </c>
      <c r="H140" s="44">
        <v>17.87</v>
      </c>
      <c r="I140" s="44">
        <v>55.28</v>
      </c>
      <c r="J140" s="44">
        <v>415.39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/>
      <c r="H141" s="44">
        <v>0.8</v>
      </c>
      <c r="I141" s="44">
        <v>20.9</v>
      </c>
      <c r="J141" s="44">
        <v>80.599999999999994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44</v>
      </c>
      <c r="F142" s="44">
        <v>20</v>
      </c>
      <c r="G142" s="44">
        <v>1.52</v>
      </c>
      <c r="H142" s="44">
        <v>0.18</v>
      </c>
      <c r="I142" s="44">
        <v>10</v>
      </c>
      <c r="J142" s="44">
        <v>45.2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 t="s">
        <v>49</v>
      </c>
      <c r="E144" s="43" t="s">
        <v>41</v>
      </c>
      <c r="F144" s="44">
        <v>100</v>
      </c>
      <c r="G144" s="44">
        <v>0.56000000000000005</v>
      </c>
      <c r="H144" s="44"/>
      <c r="I144" s="44">
        <v>27.89</v>
      </c>
      <c r="J144" s="44">
        <v>113.79</v>
      </c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580</v>
      </c>
      <c r="G146" s="20">
        <f t="shared" ref="G146:J146" si="63">SUM(G139:G145)</f>
        <v>19.599999999999998</v>
      </c>
      <c r="H146" s="20">
        <f t="shared" si="63"/>
        <v>27.87</v>
      </c>
      <c r="I146" s="20">
        <f t="shared" si="63"/>
        <v>118.81</v>
      </c>
      <c r="J146" s="20">
        <f t="shared" si="63"/>
        <v>795.23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580</v>
      </c>
      <c r="G157" s="33">
        <f t="shared" ref="G157" si="65">G146+G156</f>
        <v>19.599999999999998</v>
      </c>
      <c r="H157" s="33">
        <f t="shared" ref="H157" si="66">H146+H156</f>
        <v>27.87</v>
      </c>
      <c r="I157" s="33">
        <f t="shared" ref="I157" si="67">I146+I156</f>
        <v>118.81</v>
      </c>
      <c r="J157" s="33">
        <f t="shared" ref="J157" si="68">J146+J156</f>
        <v>795.23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47</v>
      </c>
      <c r="F158" s="41">
        <v>90</v>
      </c>
      <c r="G158" s="41">
        <v>8.68</v>
      </c>
      <c r="H158" s="41">
        <v>9.02</v>
      </c>
      <c r="I158" s="41">
        <v>4.74</v>
      </c>
      <c r="J158" s="41">
        <v>140.25</v>
      </c>
      <c r="K158" s="42"/>
    </row>
    <row r="159" spans="1:11" ht="15" x14ac:dyDescent="0.25">
      <c r="A159" s="24"/>
      <c r="B159" s="16"/>
      <c r="C159" s="11"/>
      <c r="D159" s="6"/>
      <c r="E159" s="43" t="s">
        <v>55</v>
      </c>
      <c r="F159" s="44">
        <v>200</v>
      </c>
      <c r="G159" s="44">
        <v>18.8</v>
      </c>
      <c r="H159" s="44">
        <v>16.8</v>
      </c>
      <c r="I159" s="44">
        <v>44.9</v>
      </c>
      <c r="J159" s="44">
        <v>327.60000000000002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43</v>
      </c>
      <c r="F160" s="44">
        <v>200</v>
      </c>
      <c r="G160" s="44"/>
      <c r="H160" s="44">
        <v>0.8</v>
      </c>
      <c r="I160" s="44">
        <v>15.9</v>
      </c>
      <c r="J160" s="44">
        <v>47.8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44</v>
      </c>
      <c r="F161" s="44">
        <v>20</v>
      </c>
      <c r="G161" s="44">
        <v>1.52</v>
      </c>
      <c r="H161" s="44">
        <v>0.18</v>
      </c>
      <c r="I161" s="44">
        <v>10</v>
      </c>
      <c r="J161" s="44">
        <v>45.2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 t="s">
        <v>49</v>
      </c>
      <c r="E163" s="43" t="s">
        <v>50</v>
      </c>
      <c r="F163" s="44">
        <v>60</v>
      </c>
      <c r="G163" s="44">
        <v>0.71</v>
      </c>
      <c r="H163" s="44">
        <v>4.03</v>
      </c>
      <c r="I163" s="44">
        <v>10.14</v>
      </c>
      <c r="J163" s="44">
        <v>80.73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29.71</v>
      </c>
      <c r="H165" s="20">
        <f t="shared" si="69"/>
        <v>30.830000000000002</v>
      </c>
      <c r="I165" s="20">
        <f t="shared" si="69"/>
        <v>85.68</v>
      </c>
      <c r="J165" s="20">
        <f t="shared" si="69"/>
        <v>641.58000000000004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570</v>
      </c>
      <c r="G176" s="33">
        <f t="shared" ref="G176" si="71">G165+G175</f>
        <v>29.71</v>
      </c>
      <c r="H176" s="33">
        <f t="shared" ref="H176" si="72">H165+H175</f>
        <v>30.830000000000002</v>
      </c>
      <c r="I176" s="33">
        <f t="shared" ref="I176" si="73">I165+I175</f>
        <v>85.68</v>
      </c>
      <c r="J176" s="33">
        <f t="shared" ref="J176" si="74">J165+J175</f>
        <v>641.58000000000004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47</v>
      </c>
      <c r="F177" s="41">
        <v>90</v>
      </c>
      <c r="G177" s="41">
        <v>8.68</v>
      </c>
      <c r="H177" s="41">
        <v>9.02</v>
      </c>
      <c r="I177" s="41">
        <v>4.74</v>
      </c>
      <c r="J177" s="41">
        <v>140.25</v>
      </c>
      <c r="K177" s="42"/>
    </row>
    <row r="178" spans="1:11" ht="15" x14ac:dyDescent="0.25">
      <c r="A178" s="24"/>
      <c r="B178" s="16"/>
      <c r="C178" s="11"/>
      <c r="D178" s="6"/>
      <c r="E178" s="43" t="s">
        <v>56</v>
      </c>
      <c r="F178" s="44">
        <v>200</v>
      </c>
      <c r="G178" s="44">
        <v>6.3</v>
      </c>
      <c r="H178" s="44">
        <v>7.1</v>
      </c>
      <c r="I178" s="44">
        <v>35.5</v>
      </c>
      <c r="J178" s="44">
        <v>231.6</v>
      </c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37</v>
      </c>
      <c r="F179" s="44">
        <v>200</v>
      </c>
      <c r="G179" s="44"/>
      <c r="H179" s="44">
        <v>0.8</v>
      </c>
      <c r="I179" s="44">
        <v>20.9</v>
      </c>
      <c r="J179" s="44">
        <v>80.599999999999994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44</v>
      </c>
      <c r="F180" s="44">
        <v>20</v>
      </c>
      <c r="G180" s="44">
        <v>1.52</v>
      </c>
      <c r="H180" s="44">
        <v>0.18</v>
      </c>
      <c r="I180" s="44">
        <v>10</v>
      </c>
      <c r="J180" s="44">
        <v>45.2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46</v>
      </c>
      <c r="F181" s="44">
        <v>140</v>
      </c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650</v>
      </c>
      <c r="G184" s="20">
        <f t="shared" ref="G184:J184" si="75">SUM(G177:G183)</f>
        <v>16.5</v>
      </c>
      <c r="H184" s="20">
        <f t="shared" si="75"/>
        <v>17.099999999999998</v>
      </c>
      <c r="I184" s="20">
        <f t="shared" si="75"/>
        <v>71.14</v>
      </c>
      <c r="J184" s="20">
        <f t="shared" si="75"/>
        <v>497.65000000000003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650</v>
      </c>
      <c r="G195" s="33">
        <f t="shared" ref="G195" si="77">G184+G194</f>
        <v>16.5</v>
      </c>
      <c r="H195" s="33">
        <f t="shared" ref="H195" si="78">H184+H194</f>
        <v>17.099999999999998</v>
      </c>
      <c r="I195" s="33">
        <f t="shared" ref="I195" si="79">I184+I194</f>
        <v>71.14</v>
      </c>
      <c r="J195" s="33">
        <f t="shared" ref="J195" si="80">J184+J194</f>
        <v>497.65000000000003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583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19.524999999999999</v>
      </c>
      <c r="H196" s="35">
        <f t="shared" si="81"/>
        <v>28.130000000000003</v>
      </c>
      <c r="I196" s="35">
        <f t="shared" si="81"/>
        <v>81.14100000000002</v>
      </c>
      <c r="J196" s="35">
        <f t="shared" si="81"/>
        <v>547.76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2023-11-17T08:27:31Z</dcterms:modified>
</cp:coreProperties>
</file>